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3380" windowHeight="12315" activeTab="0"/>
  </bookViews>
  <sheets>
    <sheet name="стр.1" sheetId="1" r:id="rId1"/>
  </sheets>
  <definedNames>
    <definedName name="_xlnm.Print_Area" localSheetId="0">'стр.1'!$A$1:$I$33</definedName>
  </definedNames>
  <calcPr fullCalcOnLoad="1" refMode="R1C1"/>
</workbook>
</file>

<file path=xl/sharedStrings.xml><?xml version="1.0" encoding="utf-8"?>
<sst xmlns="http://schemas.openxmlformats.org/spreadsheetml/2006/main" count="76" uniqueCount="53">
  <si>
    <t>план</t>
  </si>
  <si>
    <t>факт</t>
  </si>
  <si>
    <t>№ 
п/п</t>
  </si>
  <si>
    <t>Единица измерения</t>
  </si>
  <si>
    <t>Сведения о достижении значений индикаторов, показателей</t>
  </si>
  <si>
    <t>Значения индикаторов государственной программы Калужской области и показателей подпрограмм</t>
  </si>
  <si>
    <t xml:space="preserve">
Индикатор, показатель
(наименование)</t>
  </si>
  <si>
    <t>2</t>
  </si>
  <si>
    <t>1</t>
  </si>
  <si>
    <t xml:space="preserve">Обоснование отклонений значений показателя (индикатора) на конец отчетного года (при наличии)
</t>
  </si>
  <si>
    <t>% выполнения</t>
  </si>
  <si>
    <t xml:space="preserve"> *) Приводится фактическое значение индикатора или показателя. </t>
  </si>
  <si>
    <t>Справочно: значения среднероссийского показателя, показателя по Центральному федеральному округу  (при наличии)</t>
  </si>
  <si>
    <t>(отчетный год)</t>
  </si>
  <si>
    <r>
      <rPr>
        <i/>
        <sz val="10"/>
        <rFont val="Times New Roman"/>
        <family val="1"/>
      </rPr>
      <t>(предыдущий год)</t>
    </r>
    <r>
      <rPr>
        <sz val="10"/>
        <rFont val="Times New Roman"/>
        <family val="1"/>
      </rPr>
      <t xml:space="preserve">  *)</t>
    </r>
  </si>
  <si>
    <t>Государственная программа Калужской области "Управление имущественным комплексом Калужской области"</t>
  </si>
  <si>
    <t>Процент выполнения плана по доходам областного бюджета от управления и распоряжения областным имуществом, за исключением доходов от приватизации, утвержденного министром экономического развития Калужской области</t>
  </si>
  <si>
    <t>Процент вовлечения площади земельных участков государственной казны Калужской области, не вовлеченных в хозяйственный оборот, по отношению к площади земельных участков государственной казны Калужской области в 2012 году (за исключением земельных участков, изъятых из оборота и ограниченных в обороте)</t>
  </si>
  <si>
    <t>3</t>
  </si>
  <si>
    <t>Доля объектов областного имущества, учтенных в Реестре государственной собственности Калужской области, от общего числа выявленных и подлежащих к учету объектов (в рамках текущего года)</t>
  </si>
  <si>
    <t>Доля муниципальных образований с утвержденными границами</t>
  </si>
  <si>
    <t>4</t>
  </si>
  <si>
    <t>%</t>
  </si>
  <si>
    <t xml:space="preserve">Подпрограмма "Территориальное планирование Калужской области"
</t>
  </si>
  <si>
    <t>ед.</t>
  </si>
  <si>
    <t>Количество муниципальных образований Калужской области, имеющих утвержденные границы</t>
  </si>
  <si>
    <t>Количество муниципальных образований Калужской области, имеющих описанные границы в соответствии с требованиями градостроительного и земельного законодательства</t>
  </si>
  <si>
    <t>Доля протяженности границ между Калужской областью и другими субъектами Российской Федерации, внесенных в ЕГРН</t>
  </si>
  <si>
    <t>Доля населенных пунктов Калужской области, сведения о границах которых внесены в ЕГРН</t>
  </si>
  <si>
    <t>5</t>
  </si>
  <si>
    <t>Доля территориальных зон, сведения о границах которых внесены в ЕГРН</t>
  </si>
  <si>
    <t>Количество конкурсов и мероприятий в сфере архитектуры и градостроительства</t>
  </si>
  <si>
    <t>6</t>
  </si>
  <si>
    <t>подпрограмма "Управление земельно-имущественным комплексом Калужской области"</t>
  </si>
  <si>
    <t>Количество объектов, по которым будет проведена оценка рыночной стоимости</t>
  </si>
  <si>
    <t>Количество объектов недвижимого имущества, за исключением земельных участков, в отношении которых будут выполнены кадастровые работы, подготовлены технические заключения</t>
  </si>
  <si>
    <t>Количество объектов, планируемых к приобретению в собственность Калужской области</t>
  </si>
  <si>
    <t>Площадь земельных участков, находящихся в собственности Калужской области и подлежащих отнесению к таковой в соответствии с законодательством, и земельных участков, по которым принято решение об изъятии в порядке, определенном Федеральным законом "Об обороте земель сельскохозяйственного назначения", в отношении которых будут проведены кадастровые работы</t>
  </si>
  <si>
    <t>Площадь земельных участков сельскохозяйственного назначения, приобретенных в собственность Калужской области в соответствии со статьями 6 и 8 Федерального закона "Об обороте земель сельскохозяйственного назначения"</t>
  </si>
  <si>
    <t>Площадь земельных участков, изъятых, в том числе путем выкупа, для государственных нужд Калужской области</t>
  </si>
  <si>
    <t>Количество объектов, содержание и охрана которых будут организованы</t>
  </si>
  <si>
    <t>7</t>
  </si>
  <si>
    <t>га</t>
  </si>
  <si>
    <t>Перевыполнение плана связано с увеличением поступлений от арендной платы за земельные участки в связи с тем, что в конце 2017 года и в течение 2018 года министерством были заключено более 25 договоров аренды, что привело к увеличению поступлений от арендной платы за 2018 год</t>
  </si>
  <si>
    <t>Внести сведения о границах всех муниципальных образований препятствует наличие пересечения границ муниципальных образований и змельных участков, находящихся в собсивенности Росийской Федерации, физических и юридических лиц</t>
  </si>
  <si>
    <t>В конце декабря 2018 года в связи с необходимостью принятия решения по распоряжению  земельными участками была проведена оценка 9 земельных участков</t>
  </si>
  <si>
    <t>Исп. Кудрявцева Н.И. (Ф.И.О.) тел.778 756</t>
  </si>
  <si>
    <t xml:space="preserve">Приложение № 1 к годовому отчету о ходе реализаци и  оценке эффективности государственной программы  Калужской области «Управление имущественным комплексом Калужской области» </t>
  </si>
  <si>
    <t>В сведения ЕГРН внесены сведения о границах Брянской, Тульской областей, кроме того внесены сведения о границах городом Москва, которые были вне плана</t>
  </si>
  <si>
    <t>Причина невыполнения в выявлении пересечений границ с границами земельных участков и взаимо наложениями, которые сложно устранить</t>
  </si>
  <si>
    <t>Причина перевыполнения связана с корректировкой ПЗЗ и формированием многоконтурных зон, что улучшило показатели</t>
  </si>
  <si>
    <t>Внести сведения о границах всех муниципальных образований препятствует наличие пересечения границ муниципальных образований и земельных участков, находящихся в собсивенности Росийской Федерации, физических и юридических лиц</t>
  </si>
  <si>
    <t>Контракты, заключенные с исполнителем работ были выполнены своевременно и без замечаний, что позволило выполнить дополнительные объемы работ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</si>
</sst>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4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42" fillId="0" borderId="10" xfId="0" applyFont="1" applyFill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33" borderId="0" xfId="0" applyFont="1" applyFill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view="pageBreakPreview" zoomScaleSheetLayoutView="100" workbookViewId="0" topLeftCell="A22">
      <selection activeCell="B28" sqref="B28"/>
    </sheetView>
  </sheetViews>
  <sheetFormatPr defaultColWidth="9.00390625" defaultRowHeight="12.75"/>
  <cols>
    <col min="1" max="1" width="5.875" style="1" customWidth="1"/>
    <col min="2" max="2" width="28.00390625" style="1" customWidth="1"/>
    <col min="3" max="3" width="8.00390625" style="1" customWidth="1"/>
    <col min="4" max="4" width="10.125" style="1" customWidth="1"/>
    <col min="5" max="6" width="8.25390625" style="1" customWidth="1"/>
    <col min="7" max="7" width="7.25390625" style="1" customWidth="1"/>
    <col min="8" max="8" width="25.75390625" style="1" customWidth="1"/>
    <col min="9" max="9" width="19.00390625" style="1" customWidth="1"/>
    <col min="10" max="16384" width="9.125" style="1" customWidth="1"/>
  </cols>
  <sheetData>
    <row r="1" spans="8:9" ht="51.75" customHeight="1">
      <c r="H1" s="27" t="s">
        <v>47</v>
      </c>
      <c r="I1" s="27"/>
    </row>
    <row r="2" ht="12.75">
      <c r="I2" s="13"/>
    </row>
    <row r="3" s="2" customFormat="1" ht="20.25" customHeight="1">
      <c r="I3" s="14"/>
    </row>
    <row r="4" spans="1:9" s="2" customFormat="1" ht="18.75">
      <c r="A4" s="28" t="s">
        <v>4</v>
      </c>
      <c r="B4" s="29"/>
      <c r="C4" s="29"/>
      <c r="D4" s="29"/>
      <c r="E4" s="29"/>
      <c r="F4" s="29"/>
      <c r="G4" s="29"/>
      <c r="H4" s="29"/>
      <c r="I4" s="29"/>
    </row>
    <row r="5" s="2" customFormat="1" ht="15"/>
    <row r="6" spans="1:9" s="3" customFormat="1" ht="54" customHeight="1">
      <c r="A6" s="18" t="s">
        <v>2</v>
      </c>
      <c r="B6" s="18" t="s">
        <v>6</v>
      </c>
      <c r="C6" s="18" t="s">
        <v>3</v>
      </c>
      <c r="D6" s="24" t="s">
        <v>5</v>
      </c>
      <c r="E6" s="25"/>
      <c r="F6" s="25"/>
      <c r="G6" s="26"/>
      <c r="H6" s="18" t="s">
        <v>9</v>
      </c>
      <c r="I6" s="18" t="s">
        <v>12</v>
      </c>
    </row>
    <row r="7" spans="1:9" s="3" customFormat="1" ht="13.5" customHeight="1">
      <c r="A7" s="19"/>
      <c r="B7" s="19"/>
      <c r="C7" s="19"/>
      <c r="D7" s="18" t="s">
        <v>14</v>
      </c>
      <c r="E7" s="30" t="s">
        <v>13</v>
      </c>
      <c r="F7" s="22"/>
      <c r="G7" s="23"/>
      <c r="H7" s="19"/>
      <c r="I7" s="19"/>
    </row>
    <row r="8" spans="1:9" s="3" customFormat="1" ht="41.25" customHeight="1">
      <c r="A8" s="20"/>
      <c r="B8" s="20"/>
      <c r="C8" s="20"/>
      <c r="D8" s="20"/>
      <c r="E8" s="4" t="s">
        <v>0</v>
      </c>
      <c r="F8" s="4" t="s">
        <v>1</v>
      </c>
      <c r="G8" s="4" t="s">
        <v>10</v>
      </c>
      <c r="H8" s="20"/>
      <c r="I8" s="20"/>
    </row>
    <row r="9" spans="1:9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12">
        <v>7</v>
      </c>
      <c r="H9" s="5">
        <v>8</v>
      </c>
      <c r="I9" s="5">
        <v>9</v>
      </c>
    </row>
    <row r="10" spans="1:9" s="3" customFormat="1" ht="13.5" customHeight="1">
      <c r="A10" s="11"/>
      <c r="B10" s="21" t="s">
        <v>15</v>
      </c>
      <c r="C10" s="22"/>
      <c r="D10" s="22"/>
      <c r="E10" s="22"/>
      <c r="F10" s="22"/>
      <c r="G10" s="22"/>
      <c r="H10" s="22"/>
      <c r="I10" s="23"/>
    </row>
    <row r="11" spans="1:9" s="3" customFormat="1" ht="153">
      <c r="A11" s="11">
        <v>1</v>
      </c>
      <c r="B11" s="7" t="s">
        <v>16</v>
      </c>
      <c r="C11" s="8" t="s">
        <v>22</v>
      </c>
      <c r="D11" s="9">
        <v>114.7</v>
      </c>
      <c r="E11" s="9">
        <v>100</v>
      </c>
      <c r="F11" s="9">
        <v>150.1</v>
      </c>
      <c r="G11" s="9">
        <f>ROUND(F11/E11*100,0)</f>
        <v>150</v>
      </c>
      <c r="H11" s="4" t="s">
        <v>43</v>
      </c>
      <c r="I11" s="6"/>
    </row>
    <row r="12" spans="1:9" s="3" customFormat="1" ht="153">
      <c r="A12" s="11" t="s">
        <v>7</v>
      </c>
      <c r="B12" s="7" t="s">
        <v>17</v>
      </c>
      <c r="C12" s="8" t="s">
        <v>22</v>
      </c>
      <c r="D12" s="9">
        <v>80</v>
      </c>
      <c r="E12" s="9">
        <v>80</v>
      </c>
      <c r="F12" s="9">
        <v>80</v>
      </c>
      <c r="G12" s="9">
        <f aca="true" t="shared" si="0" ref="G12:G22">ROUND(F12/E12*100,0)</f>
        <v>100</v>
      </c>
      <c r="H12" s="4"/>
      <c r="I12" s="6"/>
    </row>
    <row r="13" spans="1:9" s="3" customFormat="1" ht="89.25">
      <c r="A13" s="11" t="s">
        <v>18</v>
      </c>
      <c r="B13" s="7" t="s">
        <v>19</v>
      </c>
      <c r="C13" s="8" t="s">
        <v>22</v>
      </c>
      <c r="D13" s="9">
        <v>90.1</v>
      </c>
      <c r="E13" s="9">
        <v>90</v>
      </c>
      <c r="F13" s="9">
        <v>90</v>
      </c>
      <c r="G13" s="9">
        <f t="shared" si="0"/>
        <v>100</v>
      </c>
      <c r="H13" s="4"/>
      <c r="I13" s="6"/>
    </row>
    <row r="14" spans="1:9" s="3" customFormat="1" ht="127.5">
      <c r="A14" s="11" t="s">
        <v>21</v>
      </c>
      <c r="B14" s="7" t="s">
        <v>20</v>
      </c>
      <c r="C14" s="8" t="s">
        <v>22</v>
      </c>
      <c r="D14" s="9">
        <v>69.7</v>
      </c>
      <c r="E14" s="9">
        <v>100</v>
      </c>
      <c r="F14" s="9">
        <v>97</v>
      </c>
      <c r="G14" s="9">
        <f t="shared" si="0"/>
        <v>97</v>
      </c>
      <c r="H14" s="4" t="s">
        <v>44</v>
      </c>
      <c r="I14" s="6"/>
    </row>
    <row r="15" spans="1:9" s="3" customFormat="1" ht="12.75">
      <c r="A15" s="11"/>
      <c r="B15" s="24" t="s">
        <v>33</v>
      </c>
      <c r="C15" s="25"/>
      <c r="D15" s="25"/>
      <c r="E15" s="25"/>
      <c r="F15" s="25"/>
      <c r="G15" s="25"/>
      <c r="H15" s="25"/>
      <c r="I15" s="26"/>
    </row>
    <row r="16" spans="1:9" s="3" customFormat="1" ht="76.5">
      <c r="A16" s="11" t="s">
        <v>8</v>
      </c>
      <c r="B16" s="7" t="s">
        <v>34</v>
      </c>
      <c r="C16" s="8" t="s">
        <v>24</v>
      </c>
      <c r="D16" s="9">
        <v>778</v>
      </c>
      <c r="E16" s="9">
        <v>38</v>
      </c>
      <c r="F16" s="9">
        <v>47</v>
      </c>
      <c r="G16" s="9">
        <f t="shared" si="0"/>
        <v>124</v>
      </c>
      <c r="H16" s="4" t="s">
        <v>45</v>
      </c>
      <c r="I16" s="6"/>
    </row>
    <row r="17" spans="1:9" s="3" customFormat="1" ht="89.25">
      <c r="A17" s="11" t="s">
        <v>7</v>
      </c>
      <c r="B17" s="7" t="s">
        <v>35</v>
      </c>
      <c r="C17" s="8" t="s">
        <v>24</v>
      </c>
      <c r="D17" s="9">
        <v>2</v>
      </c>
      <c r="E17" s="9">
        <v>6</v>
      </c>
      <c r="F17" s="9">
        <v>6</v>
      </c>
      <c r="G17" s="9">
        <f t="shared" si="0"/>
        <v>100</v>
      </c>
      <c r="H17" s="9"/>
      <c r="I17" s="6"/>
    </row>
    <row r="18" spans="1:9" s="3" customFormat="1" ht="51">
      <c r="A18" s="11" t="s">
        <v>18</v>
      </c>
      <c r="B18" s="7" t="s">
        <v>36</v>
      </c>
      <c r="C18" s="8" t="s">
        <v>24</v>
      </c>
      <c r="D18" s="9">
        <v>0</v>
      </c>
      <c r="E18" s="9">
        <v>3</v>
      </c>
      <c r="F18" s="9">
        <v>3</v>
      </c>
      <c r="G18" s="9">
        <f t="shared" si="0"/>
        <v>100</v>
      </c>
      <c r="H18" s="9"/>
      <c r="I18" s="6"/>
    </row>
    <row r="19" spans="1:9" s="3" customFormat="1" ht="178.5">
      <c r="A19" s="11" t="s">
        <v>21</v>
      </c>
      <c r="B19" s="7" t="s">
        <v>37</v>
      </c>
      <c r="C19" s="8" t="s">
        <v>42</v>
      </c>
      <c r="D19" s="9">
        <v>36.8</v>
      </c>
      <c r="E19" s="9">
        <v>281.8</v>
      </c>
      <c r="F19" s="9">
        <v>281.8</v>
      </c>
      <c r="G19" s="9">
        <f t="shared" si="0"/>
        <v>100</v>
      </c>
      <c r="H19" s="9"/>
      <c r="I19" s="6"/>
    </row>
    <row r="20" spans="1:9" s="3" customFormat="1" ht="114.75">
      <c r="A20" s="11" t="s">
        <v>29</v>
      </c>
      <c r="B20" s="7" t="s">
        <v>38</v>
      </c>
      <c r="C20" s="8" t="s">
        <v>42</v>
      </c>
      <c r="D20" s="9">
        <v>200</v>
      </c>
      <c r="E20" s="9">
        <v>5380.6</v>
      </c>
      <c r="F20" s="9">
        <v>5380.6</v>
      </c>
      <c r="G20" s="9">
        <f t="shared" si="0"/>
        <v>100</v>
      </c>
      <c r="H20" s="9"/>
      <c r="I20" s="6"/>
    </row>
    <row r="21" spans="1:9" s="3" customFormat="1" ht="51">
      <c r="A21" s="11" t="s">
        <v>32</v>
      </c>
      <c r="B21" s="7" t="s">
        <v>39</v>
      </c>
      <c r="C21" s="8" t="s">
        <v>42</v>
      </c>
      <c r="D21" s="9">
        <v>2.7</v>
      </c>
      <c r="E21" s="9">
        <v>9.3</v>
      </c>
      <c r="F21" s="9">
        <v>9.3</v>
      </c>
      <c r="G21" s="9">
        <f t="shared" si="0"/>
        <v>100</v>
      </c>
      <c r="H21" s="9"/>
      <c r="I21" s="6"/>
    </row>
    <row r="22" spans="1:9" s="3" customFormat="1" ht="38.25">
      <c r="A22" s="11" t="s">
        <v>41</v>
      </c>
      <c r="B22" s="7" t="s">
        <v>40</v>
      </c>
      <c r="C22" s="8" t="s">
        <v>24</v>
      </c>
      <c r="D22" s="9">
        <v>4</v>
      </c>
      <c r="E22" s="9">
        <v>2</v>
      </c>
      <c r="F22" s="9">
        <v>2</v>
      </c>
      <c r="G22" s="9">
        <f t="shared" si="0"/>
        <v>100</v>
      </c>
      <c r="H22" s="9"/>
      <c r="I22" s="6"/>
    </row>
    <row r="23" spans="1:9" s="3" customFormat="1" ht="13.5" customHeight="1">
      <c r="A23" s="11"/>
      <c r="B23" s="24" t="s">
        <v>23</v>
      </c>
      <c r="C23" s="22"/>
      <c r="D23" s="22"/>
      <c r="E23" s="22"/>
      <c r="F23" s="22"/>
      <c r="G23" s="22"/>
      <c r="H23" s="22"/>
      <c r="I23" s="23"/>
    </row>
    <row r="24" spans="1:9" s="3" customFormat="1" ht="127.5">
      <c r="A24" s="11" t="s">
        <v>8</v>
      </c>
      <c r="B24" s="7" t="s">
        <v>26</v>
      </c>
      <c r="C24" s="8" t="s">
        <v>24</v>
      </c>
      <c r="D24" s="9">
        <v>291</v>
      </c>
      <c r="E24" s="9">
        <v>304</v>
      </c>
      <c r="F24" s="9">
        <v>295</v>
      </c>
      <c r="G24" s="15">
        <f>ROUND(F24/E24*100,0)</f>
        <v>97</v>
      </c>
      <c r="H24" s="4" t="s">
        <v>51</v>
      </c>
      <c r="I24" s="6"/>
    </row>
    <row r="25" spans="1:9" s="3" customFormat="1" ht="76.5">
      <c r="A25" s="11" t="s">
        <v>7</v>
      </c>
      <c r="B25" s="7" t="s">
        <v>25</v>
      </c>
      <c r="C25" s="8" t="s">
        <v>24</v>
      </c>
      <c r="D25" s="9">
        <v>212</v>
      </c>
      <c r="E25" s="9">
        <v>260</v>
      </c>
      <c r="F25" s="9">
        <v>295</v>
      </c>
      <c r="G25" s="9">
        <f>ROUND(F25/E25*100,0)</f>
        <v>113</v>
      </c>
      <c r="H25" s="4" t="s">
        <v>52</v>
      </c>
      <c r="I25" s="6"/>
    </row>
    <row r="26" spans="1:9" s="3" customFormat="1" ht="76.5">
      <c r="A26" s="11" t="s">
        <v>18</v>
      </c>
      <c r="B26" s="7" t="s">
        <v>27</v>
      </c>
      <c r="C26" s="8" t="s">
        <v>22</v>
      </c>
      <c r="D26" s="9">
        <v>0</v>
      </c>
      <c r="E26" s="9">
        <v>25</v>
      </c>
      <c r="F26" s="9">
        <v>50</v>
      </c>
      <c r="G26" s="9">
        <v>150</v>
      </c>
      <c r="H26" s="4" t="s">
        <v>48</v>
      </c>
      <c r="I26" s="6"/>
    </row>
    <row r="27" spans="1:9" s="3" customFormat="1" ht="76.5">
      <c r="A27" s="11" t="s">
        <v>21</v>
      </c>
      <c r="B27" s="7" t="s">
        <v>28</v>
      </c>
      <c r="C27" s="8" t="s">
        <v>22</v>
      </c>
      <c r="D27" s="9">
        <v>8.2</v>
      </c>
      <c r="E27" s="9">
        <v>37</v>
      </c>
      <c r="F27" s="9">
        <v>23.8</v>
      </c>
      <c r="G27" s="9">
        <f>ROUND(F27/E27*100,0)</f>
        <v>64</v>
      </c>
      <c r="H27" s="4" t="s">
        <v>49</v>
      </c>
      <c r="I27" s="6"/>
    </row>
    <row r="28" spans="1:9" s="3" customFormat="1" ht="63.75">
      <c r="A28" s="11" t="s">
        <v>29</v>
      </c>
      <c r="B28" s="7" t="s">
        <v>30</v>
      </c>
      <c r="C28" s="8" t="s">
        <v>22</v>
      </c>
      <c r="D28" s="9">
        <v>7.8</v>
      </c>
      <c r="E28" s="9">
        <v>26</v>
      </c>
      <c r="F28" s="9">
        <v>42.73</v>
      </c>
      <c r="G28" s="9">
        <f>ROUND(F28/E28*100,0)</f>
        <v>164</v>
      </c>
      <c r="H28" s="4" t="s">
        <v>50</v>
      </c>
      <c r="I28" s="6"/>
    </row>
    <row r="29" spans="1:9" s="3" customFormat="1" ht="51">
      <c r="A29" s="11" t="s">
        <v>32</v>
      </c>
      <c r="B29" s="7" t="s">
        <v>31</v>
      </c>
      <c r="C29" s="8" t="s">
        <v>24</v>
      </c>
      <c r="D29" s="9">
        <v>3</v>
      </c>
      <c r="E29" s="9">
        <v>3</v>
      </c>
      <c r="F29" s="9">
        <v>3</v>
      </c>
      <c r="G29" s="9">
        <f>ROUND(F29/E29*100,0)</f>
        <v>100</v>
      </c>
      <c r="H29" s="4"/>
      <c r="I29" s="6"/>
    </row>
    <row r="30" ht="15" customHeight="1"/>
    <row r="31" ht="15" customHeight="1"/>
    <row r="32" spans="1:9" ht="15" customHeight="1">
      <c r="A32" s="17" t="s">
        <v>46</v>
      </c>
      <c r="B32" s="17"/>
      <c r="C32" s="17"/>
      <c r="D32" s="17"/>
      <c r="E32" s="17"/>
      <c r="F32" s="17"/>
      <c r="G32" s="17"/>
      <c r="H32" s="17"/>
      <c r="I32" s="17"/>
    </row>
    <row r="33" spans="1:9" s="10" customFormat="1" ht="13.5" customHeight="1">
      <c r="A33" s="16" t="s">
        <v>11</v>
      </c>
      <c r="B33" s="16"/>
      <c r="C33" s="16"/>
      <c r="D33" s="16"/>
      <c r="E33" s="16"/>
      <c r="F33" s="16"/>
      <c r="G33" s="16"/>
      <c r="H33" s="16"/>
      <c r="I33" s="16"/>
    </row>
  </sheetData>
  <sheetProtection/>
  <mergeCells count="15">
    <mergeCell ref="H1:I1"/>
    <mergeCell ref="A4:I4"/>
    <mergeCell ref="E7:G7"/>
    <mergeCell ref="D6:G6"/>
    <mergeCell ref="H6:H8"/>
    <mergeCell ref="A6:A8"/>
    <mergeCell ref="B6:B8"/>
    <mergeCell ref="C6:C8"/>
    <mergeCell ref="A33:I33"/>
    <mergeCell ref="A32:I32"/>
    <mergeCell ref="I6:I8"/>
    <mergeCell ref="D7:D8"/>
    <mergeCell ref="B10:I10"/>
    <mergeCell ref="B23:I23"/>
    <mergeCell ref="B15:I15"/>
  </mergeCells>
  <printOptions/>
  <pageMargins left="0.3937007874015748" right="0.3937007874015748" top="0.7874015748031497" bottom="0.3937007874015748" header="0.1968503937007874" footer="0.196850393700787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Кудрявцева Наталья Игоревна</cp:lastModifiedBy>
  <cp:lastPrinted>2018-11-14T07:45:13Z</cp:lastPrinted>
  <dcterms:created xsi:type="dcterms:W3CDTF">2011-03-11T07:20:03Z</dcterms:created>
  <dcterms:modified xsi:type="dcterms:W3CDTF">2019-03-01T12:41:59Z</dcterms:modified>
  <cp:category/>
  <cp:version/>
  <cp:contentType/>
  <cp:contentStatus/>
</cp:coreProperties>
</file>